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  <sheet name="重量計算" sheetId="5" r:id="rId2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F1" i="5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AL2" i="4"/>
  <c r="F2" i="5" l="1"/>
</calcChain>
</file>

<file path=xl/sharedStrings.xml><?xml version="1.0" encoding="utf-8"?>
<sst xmlns="http://schemas.openxmlformats.org/spreadsheetml/2006/main" count="219" uniqueCount="125">
  <si>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</si>
  <si>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</si>
  <si>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</si>
  <si>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</si>
  <si>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</si>
  <si>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</si>
  <si>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</si>
  <si>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</si>
  <si>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</si>
  <si>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</si>
  <si>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</si>
  <si>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</si>
  <si>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</si>
  <si>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</si>
  <si>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</si>
  <si>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</si>
  <si>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</si>
  <si>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</si>
  <si>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</si>
  <si>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</si>
  <si>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</si>
  <si>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コールマン スパイスボックス2</t>
    <phoneticPr fontId="1"/>
  </si>
  <si>
    <t>【寝具】</t>
    <rPh sb="1" eb="3">
      <t>シング</t>
    </rPh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</si>
  <si>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</si>
  <si>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</si>
  <si>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</si>
  <si>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</si>
  <si>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</si>
  <si>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</si>
  <si>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</si>
  <si>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薪・炭用トング</t>
    <rPh sb="2" eb="3">
      <t>スミ</t>
    </rPh>
    <rPh sb="3" eb="4">
      <t>ヨウ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</si>
  <si>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</si>
  <si>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</si>
  <si>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</si>
  <si>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</si>
  <si>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※薄文字は持って行ったけど未使用</t>
    <rPh sb="1" eb="2">
      <t>ウス</t>
    </rPh>
    <rPh sb="2" eb="4">
      <t>モジ</t>
    </rPh>
    <phoneticPr fontId="1"/>
  </si>
  <si>
    <t>サムライ鋸 騎士 荒目 210mm FC-210-LH</t>
    <phoneticPr fontId="1"/>
  </si>
  <si>
    <t>オイルランタン小 (キャプテンスタッグ UK-505)</t>
    <phoneticPr fontId="1"/>
  </si>
  <si>
    <t>予備自在ロープ(SnowPeak)×数本 (予備)</t>
    <rPh sb="0" eb="2">
      <t>ヨビ</t>
    </rPh>
    <rPh sb="2" eb="4">
      <t>ジザイ</t>
    </rPh>
    <phoneticPr fontId="1"/>
  </si>
  <si>
    <t>ユタカ ODグリーンシート (1.8m x 2.7m #3000)</t>
    <phoneticPr fontId="1"/>
  </si>
  <si>
    <t>TOMOUNT 折りたたみ式2WAYコット 2021年改良版</t>
    <rPh sb="26" eb="30">
      <t>ネンカイリョウバン</t>
    </rPh>
    <phoneticPr fontId="1"/>
  </si>
  <si>
    <t>帽子</t>
    <rPh sb="0" eb="2">
      <t>ボウシ</t>
    </rPh>
    <phoneticPr fontId="1"/>
  </si>
  <si>
    <t>パワー森林香(携帯防虫器)</t>
    <rPh sb="3" eb="5">
      <t>シンリン</t>
    </rPh>
    <rPh sb="5" eb="6">
      <t>コウ</t>
    </rPh>
    <rPh sb="7" eb="9">
      <t>ケイタイ</t>
    </rPh>
    <rPh sb="9" eb="11">
      <t>ボウチュウ</t>
    </rPh>
    <rPh sb="11" eb="12">
      <t>キ</t>
    </rPh>
    <phoneticPr fontId="1"/>
  </si>
  <si>
    <t>SnowPeak ライトタープ ペンタシールド</t>
    <phoneticPr fontId="1"/>
  </si>
  <si>
    <t>SnowPeak ライトタープポール(150cm) x 2</t>
    <phoneticPr fontId="1"/>
  </si>
  <si>
    <t>タープポール用自在ロープ(SnowPeak)×2本</t>
    <rPh sb="6" eb="7">
      <t>ヨウ</t>
    </rPh>
    <rPh sb="7" eb="9">
      <t>ジザイ</t>
    </rPh>
    <phoneticPr fontId="1"/>
  </si>
  <si>
    <t>ワークマンの雨合羽(上下セット)</t>
    <rPh sb="6" eb="9">
      <t>アマガッパ</t>
    </rPh>
    <rPh sb="7" eb="9">
      <t>カッパ</t>
    </rPh>
    <rPh sb="10" eb="12">
      <t>ジョウゲ</t>
    </rPh>
    <phoneticPr fontId="1"/>
  </si>
  <si>
    <t>チタンマニア チタンペグ 24cm×8本</t>
    <rPh sb="19" eb="20">
      <t>ホン</t>
    </rPh>
    <phoneticPr fontId="1"/>
  </si>
  <si>
    <t>SOTO ソロテーブル フィールドホッパー(A4サイズ)</t>
    <phoneticPr fontId="1"/>
  </si>
  <si>
    <t>商品名</t>
    <rPh sb="0" eb="3">
      <t>ショウヒンメイ</t>
    </rPh>
    <phoneticPr fontId="1"/>
  </si>
  <si>
    <t>重量</t>
    <rPh sb="0" eb="2">
      <t>ジュウリョウ</t>
    </rPh>
    <phoneticPr fontId="1"/>
  </si>
  <si>
    <t>対象</t>
    <rPh sb="0" eb="2">
      <t>タイショウ</t>
    </rPh>
    <phoneticPr fontId="1"/>
  </si>
  <si>
    <t>チタンマニア チタンペグ 24cm</t>
    <phoneticPr fontId="1"/>
  </si>
  <si>
    <t>数</t>
    <rPh sb="0" eb="1">
      <t>カズ</t>
    </rPh>
    <phoneticPr fontId="1"/>
  </si>
  <si>
    <t>収納袋</t>
    <rPh sb="0" eb="3">
      <t>シュウノウフクロ</t>
    </rPh>
    <phoneticPr fontId="1"/>
  </si>
  <si>
    <t>オピネル ステンレス #9</t>
    <phoneticPr fontId="1"/>
  </si>
  <si>
    <t>SnowPeak シェラカップ(ステンレス)</t>
    <phoneticPr fontId="1"/>
  </si>
  <si>
    <t>SOTO ソロテーブル フィールドホッパー(A4サイズ)</t>
    <phoneticPr fontId="1"/>
  </si>
  <si>
    <t>チタンマニア トング(小)</t>
    <rPh sb="11" eb="12">
      <t>ショウ</t>
    </rPh>
    <phoneticPr fontId="1"/>
  </si>
  <si>
    <t>SnowPeak チタンシングルマグ 300ml</t>
    <phoneticPr fontId="1"/>
  </si>
  <si>
    <t>テンマクデザイン　モノポール インナーテント メッシュ</t>
    <phoneticPr fontId="1"/>
  </si>
  <si>
    <t>Peguu 軽量アルミペグ(18cm)</t>
    <phoneticPr fontId="1"/>
  </si>
  <si>
    <t>SnowPeak ライトタープ ペンタシールド(STP-381)</t>
    <phoneticPr fontId="1"/>
  </si>
  <si>
    <t>SnowPeak ライトタープポール150(TP-160)</t>
    <phoneticPr fontId="1"/>
  </si>
  <si>
    <t>キャプテンスタッグ カマドB6＋マルチパネル</t>
    <phoneticPr fontId="1"/>
  </si>
  <si>
    <t>Anker PowerCore 10000mAh x 2</t>
    <phoneticPr fontId="1"/>
  </si>
  <si>
    <t>Anker PowerCore 10000</t>
    <phoneticPr fontId="1"/>
  </si>
  <si>
    <t>キャプテンスタッグ アルミロールテーブル(M-3713)</t>
    <phoneticPr fontId="1"/>
  </si>
  <si>
    <t>〇</t>
    <phoneticPr fontId="1"/>
  </si>
  <si>
    <t>全</t>
    <rPh sb="0" eb="1">
      <t>ゼン</t>
    </rPh>
    <phoneticPr fontId="1"/>
  </si>
  <si>
    <t>小計</t>
    <rPh sb="0" eb="2">
      <t>ショウケイ</t>
    </rPh>
    <phoneticPr fontId="1"/>
  </si>
  <si>
    <t>Peguu 軽量アルミペグ 18cm×12本</t>
    <rPh sb="6" eb="8">
      <t>ケイリョウ</t>
    </rPh>
    <rPh sb="21" eb="22">
      <t>ホン</t>
    </rPh>
    <phoneticPr fontId="1"/>
  </si>
  <si>
    <t>Superway LEDランタン (1200LM、13400mAh)</t>
    <phoneticPr fontId="1"/>
  </si>
  <si>
    <t>UNIFLAME コーヒーバネット cute</t>
    <phoneticPr fontId="1"/>
  </si>
  <si>
    <t>麻綿(着火用)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</si>
  <si>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固形燃料 カエンニューエースE(30g) x 3個</t>
    <phoneticPr fontId="1"/>
  </si>
  <si>
    <t>Naturehike 折りたたみ箸</t>
    <rPh sb="11" eb="12">
      <t>オ</t>
    </rPh>
    <rPh sb="16" eb="17">
      <t>ハシ</t>
    </rPh>
    <phoneticPr fontId="1"/>
  </si>
  <si>
    <t>COOK'N'ESCAPEチタン マグカップ(750ml)</t>
    <phoneticPr fontId="1"/>
  </si>
  <si>
    <t>Eono 火吹き棒 + 100均ファイヤースターター</t>
    <rPh sb="15" eb="16">
      <t>キン</t>
    </rPh>
    <phoneticPr fontId="1"/>
  </si>
  <si>
    <t>未完成</t>
    <rPh sb="0" eb="3">
      <t>ミカンセイ</t>
    </rPh>
    <phoneticPr fontId="1"/>
  </si>
  <si>
    <t>小型LEDランタン (200LM、5200mAh)</t>
    <phoneticPr fontId="1"/>
  </si>
  <si>
    <t>セリア ステンレスLEDランタンフック x 2</t>
    <phoneticPr fontId="1"/>
  </si>
  <si>
    <t>セリア 折りたたみテーブル</t>
    <rPh sb="4" eb="5">
      <t>オ</t>
    </rPh>
    <phoneticPr fontId="1"/>
  </si>
  <si>
    <t>SnowPeak チタンマグカップ(450ml)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</si>
  <si>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</si>
  <si>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SnowPeak ストレッチピロー TM-095R</t>
    <phoneticPr fontId="1"/>
  </si>
  <si>
    <t>洗顔セット（ハブラシ・コンタクトレンズ・めがね・目薬）</t>
    <rPh sb="0" eb="2">
      <t>センガン</t>
    </rPh>
    <phoneticPr fontId="4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</si>
  <si>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</si>
  <si>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ユニフレーム ちびレンゲ、ちびしゃもじ</t>
    <phoneticPr fontId="1"/>
  </si>
  <si>
    <t>ハンカチ・ポケットティッシュ</t>
    <phoneticPr fontId="1"/>
  </si>
  <si>
    <t>ダイソー ハンディーちり取り</t>
    <rPh sb="12" eb="13">
      <t>ト</t>
    </rPh>
    <phoneticPr fontId="1"/>
  </si>
  <si>
    <t>携帯電話</t>
    <rPh sb="0" eb="2">
      <t>ケイタイ</t>
    </rPh>
    <rPh sb="2" eb="4">
      <t>デンワ</t>
    </rPh>
    <phoneticPr fontId="4"/>
  </si>
  <si>
    <t>MOON LENCE グランドチェア</t>
    <phoneticPr fontId="1"/>
  </si>
  <si>
    <t>ロゴス 倍速凍結・氷点下パックL x 2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</si>
  <si>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</si>
  <si>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</si>
  <si>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シマノ ハードクーラーボックス(釣り用12L)</t>
    <phoneticPr fontId="1"/>
  </si>
  <si>
    <t>MUNIEQ X-Mesh Stove (極薄五徳)</t>
    <rPh sb="21" eb="23">
      <t>ゴクウス</t>
    </rPh>
    <rPh sb="23" eb="25">
      <t>ゴトク</t>
    </rPh>
    <phoneticPr fontId="1"/>
  </si>
  <si>
    <t>飲料水（エバニュー ウォーターキャリー 2L）</t>
    <rPh sb="0" eb="3">
      <t>インリョウスイ</t>
    </rPh>
    <phoneticPr fontId="1"/>
  </si>
  <si>
    <t>アルミ板 φ90 厚み1mm</t>
    <phoneticPr fontId="1"/>
  </si>
  <si>
    <t>オピネル ステンレスナイフ #6</t>
    <phoneticPr fontId="1"/>
  </si>
  <si>
    <t>GEERTOP テント 1～2人用テント(210x140x115cm)</t>
    <phoneticPr fontId="1"/>
  </si>
  <si>
    <t>SnowPeak ペグハンマー(スチール)</t>
    <phoneticPr fontId="1"/>
  </si>
  <si>
    <t>薪(ホームセンター 堅薪＋エーワン 杉薪）</t>
    <rPh sb="10" eb="11">
      <t>カタ</t>
    </rPh>
    <rPh sb="11" eb="12">
      <t>マキ</t>
    </rPh>
    <phoneticPr fontId="1"/>
  </si>
  <si>
    <t>キッチンペーパー(5枚ほど)</t>
    <rPh sb="10" eb="11">
      <t>マイ</t>
    </rPh>
    <phoneticPr fontId="1"/>
  </si>
  <si>
    <t>千切りキャベツ</t>
    <rPh sb="0" eb="2">
      <t>センギ</t>
    </rPh>
    <phoneticPr fontId="1"/>
  </si>
  <si>
    <t>セリア オイルボトル 100ml(パラフィンオイル）</t>
    <phoneticPr fontId="1"/>
  </si>
  <si>
    <t>TOKYOCAMP 焚き火台＋チタンマニアの網</t>
    <rPh sb="10" eb="11">
      <t>タ</t>
    </rPh>
    <rPh sb="12" eb="13">
      <t>ビ</t>
    </rPh>
    <rPh sb="13" eb="14">
      <t>ダイ</t>
    </rPh>
    <rPh sb="22" eb="23">
      <t>アミ</t>
    </rPh>
    <phoneticPr fontId="1"/>
  </si>
  <si>
    <t>□</t>
    <phoneticPr fontId="1"/>
  </si>
  <si>
    <t>花岡車輌 フラットカート 2x4</t>
    <phoneticPr fontId="1"/>
  </si>
  <si>
    <t>SnowPeak アルミシェラカップ x 3</t>
    <phoneticPr fontId="1"/>
  </si>
  <si>
    <t>セリア 固形燃料五徳</t>
    <rPh sb="4" eb="8">
      <t>コケイネンリョウ</t>
    </rPh>
    <rPh sb="8" eb="10">
      <t>ゴトク</t>
    </rPh>
    <phoneticPr fontId="1"/>
  </si>
  <si>
    <t>Jackery ポータブル電源 66000mAh/240Wh</t>
    <phoneticPr fontId="1"/>
  </si>
  <si>
    <t>肉(冷凍ヤキトリ)</t>
    <rPh sb="0" eb="1">
      <t>ニク</t>
    </rPh>
    <rPh sb="2" eb="4">
      <t>レイトウ</t>
    </rPh>
    <phoneticPr fontId="1"/>
  </si>
  <si>
    <t>魚、刺身（現地調達？）</t>
    <rPh sb="0" eb="1">
      <t>サカナ</t>
    </rPh>
    <rPh sb="2" eb="4">
      <t>サシミ</t>
    </rPh>
    <rPh sb="5" eb="7">
      <t>ゲンチ</t>
    </rPh>
    <rPh sb="7" eb="9">
      <t>チョウタツ</t>
    </rPh>
    <phoneticPr fontId="1"/>
  </si>
  <si>
    <t>インスタント味噌汁</t>
    <rPh sb="6" eb="8">
      <t>ミソ</t>
    </rPh>
    <rPh sb="8" eb="9">
      <t>シル</t>
    </rPh>
    <phoneticPr fontId="1"/>
  </si>
  <si>
    <t>カレーメシ</t>
    <phoneticPr fontId="1"/>
  </si>
  <si>
    <t>調味料（ステーキスパイス、塩、オリーブオイル）</t>
    <rPh sb="0" eb="3">
      <t>チョウミリョウ</t>
    </rPh>
    <rPh sb="13" eb="14">
      <t>シオ</t>
    </rPh>
    <phoneticPr fontId="4"/>
  </si>
  <si>
    <t>お酒(ビール、焼酎)、天然水（500mlペット）</t>
    <rPh sb="1" eb="2">
      <t>サケ</t>
    </rPh>
    <rPh sb="7" eb="9">
      <t>ショウチュウ</t>
    </rPh>
    <rPh sb="11" eb="14">
      <t>テンネンスイ</t>
    </rPh>
    <phoneticPr fontId="1"/>
  </si>
  <si>
    <t>イワタニ カセットガスストーブ</t>
    <phoneticPr fontId="1"/>
  </si>
  <si>
    <t>釣りセット</t>
    <rPh sb="0" eb="1">
      <t>ツ</t>
    </rPh>
    <phoneticPr fontId="1"/>
  </si>
  <si>
    <t>セリア ポール巻付けベルトカラビナ付き x 2</t>
    <phoneticPr fontId="1"/>
  </si>
  <si>
    <t>Naturehike ダウン寝袋(Mサイズ、400g/750FP)</t>
    <phoneticPr fontId="1"/>
  </si>
  <si>
    <t>=忘れ物(T_T)</t>
    <phoneticPr fontId="1"/>
  </si>
  <si>
    <t>能登九十九湾園地キャンプ場</t>
    <rPh sb="0" eb="2">
      <t>ノト</t>
    </rPh>
    <rPh sb="2" eb="6">
      <t>ツクモワン</t>
    </rPh>
    <rPh sb="6" eb="8">
      <t>エンチ</t>
    </rPh>
    <rPh sb="12" eb="13">
      <t>ジョウ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</si>
</sst>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  <border>
      <left/>
      <right/>
      <top style="dotted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5" fillId="0" borderId="12" xfId="1" applyFont="1" applyFill="1" applyBorder="1" applyAlignment="1">
      <alignment horizontal="center" vertical="center"/>
    </xf>
    <xf numFmtId="0" fontId="3" fillId="0" borderId="12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0" fillId="0" borderId="13" xfId="0" applyBorder="1">
      <alignment vertical="center"/>
    </xf>
    <xf numFmtId="0" fontId="0" fillId="5" borderId="13" xfId="0" applyFill="1" applyBorder="1">
      <alignment vertical="center"/>
    </xf>
    <xf numFmtId="0" fontId="9" fillId="0" borderId="10" xfId="1" applyFont="1" applyFill="1" applyBorder="1">
      <alignment vertical="center"/>
    </xf>
    <xf numFmtId="0" fontId="3" fillId="0" borderId="10" xfId="1" applyFont="1" applyFill="1" applyBorder="1" applyAlignment="1">
      <alignment vertical="center"/>
    </xf>
    <xf numFmtId="0" fontId="3" fillId="6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12" xfId="1" applyFont="1" applyFill="1" applyBorder="1">
      <alignment vertical="center"/>
    </xf>
    <xf numFmtId="0" fontId="3" fillId="5" borderId="10" xfId="1" applyFont="1" applyFill="1" applyBorder="1">
      <alignment vertical="center"/>
    </xf>
    <xf numFmtId="0" fontId="5" fillId="5" borderId="10" xfId="1" applyFont="1" applyFill="1" applyBorder="1" applyAlignment="1">
      <alignment horizontal="center" vertical="center"/>
    </xf>
    <xf numFmtId="0" fontId="3" fillId="7" borderId="10" xfId="1" applyFont="1" applyFill="1" applyBorder="1">
      <alignment vertical="center"/>
    </xf>
    <xf numFmtId="0" fontId="5" fillId="7" borderId="10" xfId="1" applyFont="1" applyFill="1" applyBorder="1" applyAlignment="1">
      <alignment horizontal="center" vertical="center"/>
    </xf>
    <xf numFmtId="0" fontId="3" fillId="7" borderId="11" xfId="1" applyFont="1" applyFill="1" applyBorder="1">
      <alignment vertical="center"/>
    </xf>
    <xf numFmtId="0" fontId="3" fillId="0" borderId="11" xfId="1" quotePrefix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AG2" sqref="AG2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4" width="2.84375" style="1"/>
    <col min="25" max="25" width="8.3046875" style="1" bestFit="1" customWidth="1"/>
    <col min="26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124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35</v>
      </c>
      <c r="AC2" s="29">
        <v>2022</v>
      </c>
      <c r="AD2" s="29"/>
      <c r="AE2" s="29"/>
      <c r="AF2" s="3" t="s">
        <v>8</v>
      </c>
      <c r="AG2" s="3">
        <v>10</v>
      </c>
      <c r="AH2" s="3" t="s">
        <v>9</v>
      </c>
      <c r="AI2" s="3">
        <v>29</v>
      </c>
      <c r="AJ2" s="3" t="s">
        <v>10</v>
      </c>
      <c r="AK2" s="3" t="s">
        <v>11</v>
      </c>
      <c r="AL2" s="3">
        <f>AI2+1</f>
        <v>30</v>
      </c>
      <c r="AM2" s="3" t="s">
        <v>10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12</v>
      </c>
      <c r="D5" s="16" t="s">
        <v>101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12</v>
      </c>
      <c r="X5" s="16" t="s">
        <v>43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12</v>
      </c>
      <c r="D6" s="16" t="s">
        <v>47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12</v>
      </c>
      <c r="X6" s="16" t="s">
        <v>44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12</v>
      </c>
      <c r="D7" s="23" t="s">
        <v>71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12</v>
      </c>
      <c r="X7" s="16" t="s">
        <v>45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5" t="s">
        <v>12</v>
      </c>
      <c r="D8" s="16" t="s">
        <v>102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5" t="s">
        <v>12</v>
      </c>
      <c r="X8" s="16" t="s">
        <v>38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0"/>
    </row>
    <row r="9" spans="2:42" ht="17.25" customHeight="1">
      <c r="B9" s="9"/>
      <c r="C9" s="19" t="s">
        <v>27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0"/>
    </row>
    <row r="10" spans="2:42" ht="17.25" customHeight="1">
      <c r="B10" s="9"/>
      <c r="C10" s="15" t="s">
        <v>12</v>
      </c>
      <c r="D10" s="16" t="s">
        <v>72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12</v>
      </c>
      <c r="X10" s="16" t="s">
        <v>80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12</v>
      </c>
      <c r="D11" s="16" t="s">
        <v>29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12</v>
      </c>
      <c r="X11" s="22" t="s">
        <v>28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12</v>
      </c>
      <c r="D12" s="16" t="s">
        <v>48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12</v>
      </c>
      <c r="X12" s="16" t="s">
        <v>82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32" t="s">
        <v>12</v>
      </c>
      <c r="D13" s="31" t="s">
        <v>37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 t="s">
        <v>12</v>
      </c>
      <c r="X13" s="31" t="s">
        <v>106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10"/>
    </row>
    <row r="14" spans="2:42" ht="17.25" customHeight="1">
      <c r="B14" s="9"/>
      <c r="C14" s="15" t="s">
        <v>12</v>
      </c>
      <c r="D14" s="30" t="s">
        <v>42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12</v>
      </c>
      <c r="X14" s="16" t="s">
        <v>81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21" t="s">
        <v>12</v>
      </c>
      <c r="D15" s="22" t="s">
        <v>92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 t="s">
        <v>12</v>
      </c>
      <c r="X15" s="23" t="s">
        <v>121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0"/>
    </row>
    <row r="16" spans="2:42" ht="17.25" customHeight="1">
      <c r="B16" s="9"/>
      <c r="C16" s="15" t="s">
        <v>12</v>
      </c>
      <c r="D16" s="2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12</v>
      </c>
      <c r="D18" s="16" t="s">
        <v>107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12</v>
      </c>
      <c r="X18" s="23" t="s">
        <v>73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12</v>
      </c>
      <c r="D19" s="27" t="s">
        <v>103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12</v>
      </c>
      <c r="X19" s="16" t="s">
        <v>75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12</v>
      </c>
      <c r="D20" s="16" t="s">
        <v>110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12</v>
      </c>
      <c r="X20" s="16" t="s">
        <v>83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12</v>
      </c>
      <c r="D21" s="16" t="s">
        <v>23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12</v>
      </c>
      <c r="X21" s="16" t="s">
        <v>77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12</v>
      </c>
      <c r="D22" s="16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12</v>
      </c>
      <c r="X22" s="16" t="s">
        <v>84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12</v>
      </c>
      <c r="D23" s="16" t="s">
        <v>100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12</v>
      </c>
      <c r="X23" s="23" t="s">
        <v>111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12</v>
      </c>
      <c r="D24" s="16" t="s">
        <v>58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12</v>
      </c>
      <c r="X24" s="16" t="s">
        <v>97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12</v>
      </c>
      <c r="D25" s="16" t="s">
        <v>88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12</v>
      </c>
      <c r="X25" s="16" t="s">
        <v>74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12</v>
      </c>
      <c r="D26" s="16" t="s">
        <v>76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12</v>
      </c>
      <c r="X26" s="16" t="s">
        <v>78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12</v>
      </c>
      <c r="D27" s="16" t="s">
        <v>104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12</v>
      </c>
      <c r="X27" s="16" t="s">
        <v>94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12</v>
      </c>
      <c r="D28" s="16" t="s">
        <v>96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2</v>
      </c>
      <c r="X28" s="23" t="s">
        <v>99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10"/>
    </row>
    <row r="29" spans="2:42" ht="17.25" customHeight="1">
      <c r="B29" s="9"/>
      <c r="C29" s="15" t="s">
        <v>12</v>
      </c>
      <c r="D29" s="16" t="s">
        <v>93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12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5" t="s">
        <v>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2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9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0"/>
    </row>
    <row r="32" spans="2:42" ht="17.25" customHeight="1">
      <c r="B32" s="9"/>
      <c r="C32" s="15" t="s">
        <v>12</v>
      </c>
      <c r="D32" s="16" t="s">
        <v>40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12</v>
      </c>
      <c r="X32" s="16" t="s">
        <v>122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12</v>
      </c>
      <c r="D33" s="16" t="s">
        <v>85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12</v>
      </c>
      <c r="X33" s="2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5" t="s">
        <v>12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" t="s">
        <v>12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0"/>
    </row>
    <row r="35" spans="2:42" ht="17.25" customHeight="1">
      <c r="B35" s="9"/>
      <c r="C35" s="19" t="s">
        <v>24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0"/>
    </row>
    <row r="36" spans="2:42" ht="17.25" customHeight="1">
      <c r="B36" s="9"/>
      <c r="C36" s="15" t="s">
        <v>12</v>
      </c>
      <c r="D36" s="16" t="s">
        <v>86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2</v>
      </c>
      <c r="X36" s="23" t="s">
        <v>90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12</v>
      </c>
      <c r="X37" s="16" t="s">
        <v>26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12</v>
      </c>
      <c r="D38" s="16" t="s">
        <v>14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12</v>
      </c>
      <c r="X38" s="23" t="s">
        <v>36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2</v>
      </c>
      <c r="D39" s="16" t="s">
        <v>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12</v>
      </c>
      <c r="X39" s="23" t="s">
        <v>39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12</v>
      </c>
      <c r="D40" s="23" t="s">
        <v>95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12</v>
      </c>
      <c r="X40" s="28" t="s">
        <v>46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</row>
    <row r="41" spans="2:42" ht="17.25" customHeight="1">
      <c r="B41" s="9"/>
      <c r="C41" s="15" t="s">
        <v>12</v>
      </c>
      <c r="D41" s="16" t="s">
        <v>87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16" t="s">
        <v>21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12</v>
      </c>
      <c r="D42" s="16" t="s">
        <v>65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2</v>
      </c>
      <c r="X42" s="28" t="s">
        <v>112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</row>
    <row r="43" spans="2:42" ht="17.25" customHeight="1">
      <c r="B43" s="9"/>
      <c r="C43" s="15" t="s">
        <v>12</v>
      </c>
      <c r="D43" s="16" t="s">
        <v>109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2</v>
      </c>
      <c r="X43" s="16" t="s">
        <v>120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9"/>
      <c r="C44" s="15" t="s">
        <v>108</v>
      </c>
      <c r="D44" s="23" t="s">
        <v>119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0"/>
    </row>
    <row r="45" spans="2:42" ht="17.25" customHeight="1">
      <c r="B45" s="11"/>
      <c r="C45" s="20" t="s">
        <v>17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2"/>
    </row>
    <row r="46" spans="2:42" ht="17.25" customHeight="1">
      <c r="B46" s="9"/>
      <c r="C46" s="15" t="s">
        <v>12</v>
      </c>
      <c r="D46" s="16" t="s">
        <v>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2</v>
      </c>
      <c r="X46" s="16" t="s">
        <v>25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12</v>
      </c>
      <c r="X47" s="16" t="s">
        <v>89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12</v>
      </c>
      <c r="D48" s="16" t="s">
        <v>5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12</v>
      </c>
      <c r="X48" s="16" t="s">
        <v>4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2</v>
      </c>
      <c r="D49" s="16" t="s">
        <v>91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 t="s">
        <v>12</v>
      </c>
      <c r="X49" s="16" t="s">
        <v>34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9"/>
      <c r="C50" s="15" t="s">
        <v>12</v>
      </c>
      <c r="D50" s="16" t="s">
        <v>33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5" t="s">
        <v>12</v>
      </c>
      <c r="X50" s="16" t="s">
        <v>41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0"/>
    </row>
    <row r="51" spans="2:42" ht="17.25" customHeight="1">
      <c r="B51" s="11"/>
      <c r="C51" s="20" t="s">
        <v>18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2"/>
    </row>
    <row r="52" spans="2:42" ht="17.25" customHeight="1">
      <c r="B52" s="9"/>
      <c r="C52" s="15" t="s">
        <v>12</v>
      </c>
      <c r="D52" s="16" t="s">
        <v>113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2</v>
      </c>
      <c r="X52" s="33" t="s">
        <v>32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0"/>
    </row>
    <row r="53" spans="2:42" ht="17.25" customHeight="1">
      <c r="B53" s="9"/>
      <c r="C53" s="15" t="s">
        <v>13</v>
      </c>
      <c r="D53" s="16" t="s">
        <v>114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12</v>
      </c>
      <c r="X53" s="16" t="s">
        <v>105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12</v>
      </c>
      <c r="D54" s="16" t="s">
        <v>115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12</v>
      </c>
      <c r="X54" s="33" t="s">
        <v>6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10"/>
    </row>
    <row r="55" spans="2:42" ht="17.25" customHeight="1">
      <c r="B55" s="9"/>
      <c r="C55" s="15" t="s">
        <v>2</v>
      </c>
      <c r="D55" s="16" t="s">
        <v>118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12</v>
      </c>
      <c r="X55" s="16" t="s">
        <v>117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12</v>
      </c>
      <c r="D56" s="16" t="s">
        <v>98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12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34" t="s">
        <v>12</v>
      </c>
      <c r="D57" s="33" t="s">
        <v>116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16"/>
      <c r="W57" s="15" t="s">
        <v>12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5"/>
      <c r="Y58" s="36" t="s">
        <v>123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A2" sqref="A2"/>
    </sheetView>
  </sheetViews>
  <sheetFormatPr defaultRowHeight="13.3"/>
  <cols>
    <col min="1" max="1" width="3.765625" customWidth="1"/>
    <col min="2" max="2" width="5.23046875" bestFit="1" customWidth="1"/>
    <col min="3" max="3" width="47.3828125" bestFit="1" customWidth="1"/>
    <col min="4" max="4" width="5.23046875" bestFit="1" customWidth="1"/>
    <col min="5" max="5" width="3.23046875" bestFit="1" customWidth="1"/>
    <col min="6" max="6" width="5.23046875" bestFit="1" customWidth="1"/>
  </cols>
  <sheetData>
    <row r="1" spans="1:6">
      <c r="A1" t="s">
        <v>79</v>
      </c>
      <c r="E1" t="s">
        <v>68</v>
      </c>
      <c r="F1">
        <f>SUMIF($B$5:$B$100,$E1,F$5:F$100)</f>
        <v>0</v>
      </c>
    </row>
    <row r="2" spans="1:6">
      <c r="E2" t="s">
        <v>69</v>
      </c>
      <c r="F2">
        <f>SUM(F$5:F$100)</f>
        <v>6934</v>
      </c>
    </row>
    <row r="4" spans="1:6">
      <c r="B4" s="25" t="s">
        <v>51</v>
      </c>
      <c r="C4" s="25" t="s">
        <v>49</v>
      </c>
      <c r="D4" s="25" t="s">
        <v>50</v>
      </c>
      <c r="E4" s="25" t="s">
        <v>53</v>
      </c>
      <c r="F4" s="25" t="s">
        <v>70</v>
      </c>
    </row>
    <row r="5" spans="1:6">
      <c r="B5" s="24"/>
      <c r="C5" s="24" t="s">
        <v>52</v>
      </c>
      <c r="D5" s="24">
        <v>56</v>
      </c>
      <c r="E5" s="24">
        <v>8</v>
      </c>
      <c r="F5" s="24">
        <f>D5*E5</f>
        <v>448</v>
      </c>
    </row>
    <row r="6" spans="1:6">
      <c r="B6" s="24"/>
      <c r="C6" s="24" t="s">
        <v>54</v>
      </c>
      <c r="D6" s="24">
        <v>11</v>
      </c>
      <c r="E6" s="24">
        <v>1</v>
      </c>
      <c r="F6" s="24">
        <f>D6*E6</f>
        <v>11</v>
      </c>
    </row>
    <row r="7" spans="1:6">
      <c r="B7" s="24"/>
      <c r="C7" s="24" t="s">
        <v>55</v>
      </c>
      <c r="D7" s="24">
        <v>54</v>
      </c>
      <c r="E7" s="24">
        <v>1</v>
      </c>
      <c r="F7" s="24">
        <f t="shared" ref="F7:F70" si="0">D7*E7</f>
        <v>54</v>
      </c>
    </row>
    <row r="8" spans="1:6">
      <c r="B8" s="24"/>
      <c r="C8" s="24" t="s">
        <v>56</v>
      </c>
      <c r="D8" s="24">
        <v>106</v>
      </c>
      <c r="E8" s="24">
        <v>2</v>
      </c>
      <c r="F8" s="24">
        <f t="shared" si="0"/>
        <v>212</v>
      </c>
    </row>
    <row r="9" spans="1:6">
      <c r="B9" s="24"/>
      <c r="C9" s="24" t="s">
        <v>57</v>
      </c>
      <c r="D9" s="24">
        <v>395</v>
      </c>
      <c r="E9" s="24">
        <v>1</v>
      </c>
      <c r="F9" s="24">
        <f t="shared" si="0"/>
        <v>395</v>
      </c>
    </row>
    <row r="10" spans="1:6">
      <c r="B10" s="24"/>
      <c r="C10" s="24" t="s">
        <v>58</v>
      </c>
      <c r="D10" s="24">
        <v>20</v>
      </c>
      <c r="E10" s="24">
        <v>1</v>
      </c>
      <c r="F10" s="24">
        <f t="shared" si="0"/>
        <v>20</v>
      </c>
    </row>
    <row r="11" spans="1:6">
      <c r="B11" s="24"/>
      <c r="C11" s="24" t="s">
        <v>59</v>
      </c>
      <c r="D11" s="24">
        <v>50</v>
      </c>
      <c r="E11" s="24">
        <v>1</v>
      </c>
      <c r="F11" s="24">
        <f t="shared" si="0"/>
        <v>50</v>
      </c>
    </row>
    <row r="12" spans="1:6">
      <c r="B12" s="24"/>
      <c r="C12" s="24" t="s">
        <v>60</v>
      </c>
      <c r="D12" s="24">
        <v>1140</v>
      </c>
      <c r="E12" s="24">
        <v>1</v>
      </c>
      <c r="F12" s="24">
        <f t="shared" si="0"/>
        <v>1140</v>
      </c>
    </row>
    <row r="13" spans="1:6">
      <c r="B13" s="24"/>
      <c r="C13" s="24" t="s">
        <v>61</v>
      </c>
      <c r="D13" s="24">
        <v>15</v>
      </c>
      <c r="E13" s="24">
        <v>23</v>
      </c>
      <c r="F13" s="24">
        <f t="shared" si="0"/>
        <v>345</v>
      </c>
    </row>
    <row r="14" spans="1:6">
      <c r="B14" s="24"/>
      <c r="C14" s="24" t="s">
        <v>62</v>
      </c>
      <c r="D14" s="24">
        <v>790</v>
      </c>
      <c r="E14" s="24">
        <v>1</v>
      </c>
      <c r="F14" s="24">
        <f t="shared" si="0"/>
        <v>790</v>
      </c>
    </row>
    <row r="15" spans="1:6">
      <c r="B15" s="24"/>
      <c r="C15" s="24" t="s">
        <v>63</v>
      </c>
      <c r="D15" s="24">
        <v>250</v>
      </c>
      <c r="E15" s="24">
        <v>2</v>
      </c>
      <c r="F15" s="24">
        <f t="shared" si="0"/>
        <v>500</v>
      </c>
    </row>
    <row r="16" spans="1:6">
      <c r="B16" s="24"/>
      <c r="C16" s="24" t="s">
        <v>64</v>
      </c>
      <c r="D16" s="24">
        <v>835</v>
      </c>
      <c r="E16" s="24">
        <v>1</v>
      </c>
      <c r="F16" s="24">
        <f t="shared" si="0"/>
        <v>835</v>
      </c>
    </row>
    <row r="17" spans="2:6">
      <c r="B17" s="24"/>
      <c r="C17" s="24" t="s">
        <v>26</v>
      </c>
      <c r="D17" s="24">
        <v>101</v>
      </c>
      <c r="E17" s="24">
        <v>1</v>
      </c>
      <c r="F17" s="24">
        <f t="shared" si="0"/>
        <v>101</v>
      </c>
    </row>
    <row r="18" spans="2:6">
      <c r="B18" s="24"/>
      <c r="C18" s="24" t="s">
        <v>36</v>
      </c>
      <c r="D18" s="24">
        <v>210</v>
      </c>
      <c r="E18" s="24">
        <v>1</v>
      </c>
      <c r="F18" s="24">
        <f t="shared" si="0"/>
        <v>210</v>
      </c>
    </row>
    <row r="19" spans="2:6">
      <c r="B19" s="24"/>
      <c r="C19" s="24" t="s">
        <v>39</v>
      </c>
      <c r="D19" s="24">
        <v>763</v>
      </c>
      <c r="E19" s="24">
        <v>1</v>
      </c>
      <c r="F19" s="24">
        <f t="shared" si="0"/>
        <v>763</v>
      </c>
    </row>
    <row r="20" spans="2:6">
      <c r="B20" s="24"/>
      <c r="C20" s="24" t="s">
        <v>66</v>
      </c>
      <c r="D20" s="24">
        <v>180</v>
      </c>
      <c r="E20" s="24">
        <v>2</v>
      </c>
      <c r="F20" s="24">
        <f t="shared" si="0"/>
        <v>360</v>
      </c>
    </row>
    <row r="21" spans="2:6">
      <c r="B21" s="24"/>
      <c r="C21" s="24" t="s">
        <v>67</v>
      </c>
      <c r="D21" s="24">
        <v>700</v>
      </c>
      <c r="E21" s="24">
        <v>1</v>
      </c>
      <c r="F21" s="24">
        <f t="shared" si="0"/>
        <v>700</v>
      </c>
    </row>
    <row r="22" spans="2:6">
      <c r="B22" s="24"/>
      <c r="C22" s="24"/>
      <c r="D22" s="24"/>
      <c r="E22" s="24"/>
      <c r="F22" s="24">
        <f t="shared" si="0"/>
        <v>0</v>
      </c>
    </row>
    <row r="23" spans="2:6">
      <c r="B23" s="24"/>
      <c r="C23" s="24"/>
      <c r="D23" s="24"/>
      <c r="E23" s="24"/>
      <c r="F23" s="24">
        <f t="shared" si="0"/>
        <v>0</v>
      </c>
    </row>
    <row r="24" spans="2:6">
      <c r="B24" s="24"/>
      <c r="C24" s="24"/>
      <c r="D24" s="24"/>
      <c r="E24" s="24"/>
      <c r="F24" s="24">
        <f t="shared" si="0"/>
        <v>0</v>
      </c>
    </row>
    <row r="25" spans="2:6">
      <c r="B25" s="24"/>
      <c r="C25" s="24"/>
      <c r="D25" s="24"/>
      <c r="E25" s="24"/>
      <c r="F25" s="24">
        <f t="shared" si="0"/>
        <v>0</v>
      </c>
    </row>
    <row r="26" spans="2:6">
      <c r="B26" s="24"/>
      <c r="C26" s="24"/>
      <c r="D26" s="24"/>
      <c r="E26" s="24"/>
      <c r="F26" s="24">
        <f t="shared" si="0"/>
        <v>0</v>
      </c>
    </row>
    <row r="27" spans="2:6">
      <c r="B27" s="24"/>
      <c r="C27" s="24"/>
      <c r="D27" s="24"/>
      <c r="E27" s="24"/>
      <c r="F27" s="24">
        <f t="shared" si="0"/>
        <v>0</v>
      </c>
    </row>
    <row r="28" spans="2:6">
      <c r="B28" s="24"/>
      <c r="C28" s="24"/>
      <c r="D28" s="24"/>
      <c r="E28" s="24"/>
      <c r="F28" s="24">
        <f t="shared" si="0"/>
        <v>0</v>
      </c>
    </row>
    <row r="29" spans="2:6">
      <c r="B29" s="24"/>
      <c r="C29" s="24"/>
      <c r="D29" s="24"/>
      <c r="E29" s="24"/>
      <c r="F29" s="24">
        <f t="shared" si="0"/>
        <v>0</v>
      </c>
    </row>
    <row r="30" spans="2:6">
      <c r="B30" s="24"/>
      <c r="C30" s="24"/>
      <c r="D30" s="24"/>
      <c r="E30" s="24"/>
      <c r="F30" s="24">
        <f t="shared" si="0"/>
        <v>0</v>
      </c>
    </row>
    <row r="31" spans="2:6">
      <c r="B31" s="24"/>
      <c r="C31" s="24"/>
      <c r="D31" s="24"/>
      <c r="E31" s="24"/>
      <c r="F31" s="24">
        <f t="shared" si="0"/>
        <v>0</v>
      </c>
    </row>
    <row r="32" spans="2:6">
      <c r="B32" s="24"/>
      <c r="C32" s="24"/>
      <c r="D32" s="24"/>
      <c r="E32" s="24"/>
      <c r="F32" s="24">
        <f t="shared" si="0"/>
        <v>0</v>
      </c>
    </row>
    <row r="33" spans="2:6">
      <c r="B33" s="24"/>
      <c r="C33" s="24"/>
      <c r="D33" s="24"/>
      <c r="E33" s="24"/>
      <c r="F33" s="24">
        <f t="shared" si="0"/>
        <v>0</v>
      </c>
    </row>
    <row r="34" spans="2:6">
      <c r="B34" s="24"/>
      <c r="C34" s="24"/>
      <c r="D34" s="24"/>
      <c r="E34" s="24"/>
      <c r="F34" s="24">
        <f t="shared" si="0"/>
        <v>0</v>
      </c>
    </row>
    <row r="35" spans="2:6">
      <c r="B35" s="24"/>
      <c r="C35" s="24"/>
      <c r="D35" s="24"/>
      <c r="E35" s="24"/>
      <c r="F35" s="24">
        <f t="shared" si="0"/>
        <v>0</v>
      </c>
    </row>
    <row r="36" spans="2:6">
      <c r="B36" s="24"/>
      <c r="C36" s="24"/>
      <c r="D36" s="24"/>
      <c r="E36" s="24"/>
      <c r="F36" s="24">
        <f t="shared" si="0"/>
        <v>0</v>
      </c>
    </row>
    <row r="37" spans="2:6">
      <c r="B37" s="24"/>
      <c r="C37" s="24"/>
      <c r="D37" s="24"/>
      <c r="E37" s="24"/>
      <c r="F37" s="24">
        <f t="shared" si="0"/>
        <v>0</v>
      </c>
    </row>
    <row r="38" spans="2:6">
      <c r="B38" s="24"/>
      <c r="C38" s="24"/>
      <c r="D38" s="24"/>
      <c r="E38" s="24"/>
      <c r="F38" s="24">
        <f t="shared" si="0"/>
        <v>0</v>
      </c>
    </row>
    <row r="39" spans="2:6">
      <c r="B39" s="24"/>
      <c r="C39" s="24"/>
      <c r="D39" s="24"/>
      <c r="E39" s="24"/>
      <c r="F39" s="24">
        <f t="shared" si="0"/>
        <v>0</v>
      </c>
    </row>
    <row r="40" spans="2:6">
      <c r="B40" s="24"/>
      <c r="C40" s="24"/>
      <c r="D40" s="24"/>
      <c r="E40" s="24"/>
      <c r="F40" s="24">
        <f t="shared" si="0"/>
        <v>0</v>
      </c>
    </row>
    <row r="41" spans="2:6">
      <c r="B41" s="24"/>
      <c r="C41" s="24"/>
      <c r="D41" s="24"/>
      <c r="E41" s="24"/>
      <c r="F41" s="24">
        <f t="shared" si="0"/>
        <v>0</v>
      </c>
    </row>
    <row r="42" spans="2:6">
      <c r="B42" s="24"/>
      <c r="C42" s="24"/>
      <c r="D42" s="24"/>
      <c r="E42" s="24"/>
      <c r="F42" s="24">
        <f t="shared" si="0"/>
        <v>0</v>
      </c>
    </row>
    <row r="43" spans="2:6">
      <c r="B43" s="24"/>
      <c r="C43" s="24"/>
      <c r="D43" s="24"/>
      <c r="E43" s="24"/>
      <c r="F43" s="24">
        <f t="shared" si="0"/>
        <v>0</v>
      </c>
    </row>
    <row r="44" spans="2:6">
      <c r="B44" s="24"/>
      <c r="C44" s="24"/>
      <c r="D44" s="24"/>
      <c r="E44" s="24"/>
      <c r="F44" s="24">
        <f t="shared" si="0"/>
        <v>0</v>
      </c>
    </row>
    <row r="45" spans="2:6">
      <c r="B45" s="24"/>
      <c r="C45" s="24"/>
      <c r="D45" s="24"/>
      <c r="E45" s="24"/>
      <c r="F45" s="24">
        <f t="shared" si="0"/>
        <v>0</v>
      </c>
    </row>
    <row r="46" spans="2:6">
      <c r="B46" s="24"/>
      <c r="C46" s="24"/>
      <c r="D46" s="24"/>
      <c r="E46" s="24"/>
      <c r="F46" s="24">
        <f t="shared" si="0"/>
        <v>0</v>
      </c>
    </row>
    <row r="47" spans="2:6">
      <c r="B47" s="24"/>
      <c r="C47" s="24"/>
      <c r="D47" s="24"/>
      <c r="E47" s="24"/>
      <c r="F47" s="24">
        <f t="shared" si="0"/>
        <v>0</v>
      </c>
    </row>
    <row r="48" spans="2:6">
      <c r="B48" s="24"/>
      <c r="C48" s="24"/>
      <c r="D48" s="24"/>
      <c r="E48" s="24"/>
      <c r="F48" s="24">
        <f t="shared" si="0"/>
        <v>0</v>
      </c>
    </row>
    <row r="49" spans="2:6">
      <c r="B49" s="24"/>
      <c r="C49" s="24"/>
      <c r="D49" s="24"/>
      <c r="E49" s="24"/>
      <c r="F49" s="24">
        <f t="shared" si="0"/>
        <v>0</v>
      </c>
    </row>
    <row r="50" spans="2:6">
      <c r="B50" s="24"/>
      <c r="C50" s="24"/>
      <c r="D50" s="24"/>
      <c r="E50" s="24"/>
      <c r="F50" s="24">
        <f t="shared" si="0"/>
        <v>0</v>
      </c>
    </row>
    <row r="51" spans="2:6">
      <c r="B51" s="24"/>
      <c r="C51" s="24"/>
      <c r="D51" s="24"/>
      <c r="E51" s="24"/>
      <c r="F51" s="24">
        <f t="shared" si="0"/>
        <v>0</v>
      </c>
    </row>
    <row r="52" spans="2:6">
      <c r="B52" s="24"/>
      <c r="C52" s="24"/>
      <c r="D52" s="24"/>
      <c r="E52" s="24"/>
      <c r="F52" s="24">
        <f t="shared" si="0"/>
        <v>0</v>
      </c>
    </row>
    <row r="53" spans="2:6">
      <c r="B53" s="24"/>
      <c r="C53" s="24"/>
      <c r="D53" s="24"/>
      <c r="E53" s="24"/>
      <c r="F53" s="24">
        <f t="shared" si="0"/>
        <v>0</v>
      </c>
    </row>
    <row r="54" spans="2:6">
      <c r="B54" s="24"/>
      <c r="C54" s="24"/>
      <c r="D54" s="24"/>
      <c r="E54" s="24"/>
      <c r="F54" s="24">
        <f t="shared" si="0"/>
        <v>0</v>
      </c>
    </row>
    <row r="55" spans="2:6">
      <c r="B55" s="24"/>
      <c r="C55" s="24"/>
      <c r="D55" s="24"/>
      <c r="E55" s="24"/>
      <c r="F55" s="24">
        <f t="shared" si="0"/>
        <v>0</v>
      </c>
    </row>
    <row r="56" spans="2:6">
      <c r="B56" s="24"/>
      <c r="C56" s="24"/>
      <c r="D56" s="24"/>
      <c r="E56" s="24"/>
      <c r="F56" s="24">
        <f t="shared" si="0"/>
        <v>0</v>
      </c>
    </row>
    <row r="57" spans="2:6">
      <c r="B57" s="24"/>
      <c r="C57" s="24"/>
      <c r="D57" s="24"/>
      <c r="E57" s="24"/>
      <c r="F57" s="24">
        <f t="shared" si="0"/>
        <v>0</v>
      </c>
    </row>
    <row r="58" spans="2:6">
      <c r="B58" s="24"/>
      <c r="C58" s="24"/>
      <c r="D58" s="24"/>
      <c r="E58" s="24"/>
      <c r="F58" s="24">
        <f t="shared" si="0"/>
        <v>0</v>
      </c>
    </row>
    <row r="59" spans="2:6">
      <c r="B59" s="24"/>
      <c r="C59" s="24"/>
      <c r="D59" s="24"/>
      <c r="E59" s="24"/>
      <c r="F59" s="24">
        <f t="shared" si="0"/>
        <v>0</v>
      </c>
    </row>
    <row r="60" spans="2:6">
      <c r="B60" s="24"/>
      <c r="C60" s="24"/>
      <c r="D60" s="24"/>
      <c r="E60" s="24"/>
      <c r="F60" s="24">
        <f t="shared" si="0"/>
        <v>0</v>
      </c>
    </row>
    <row r="61" spans="2:6">
      <c r="B61" s="24"/>
      <c r="C61" s="24"/>
      <c r="D61" s="24"/>
      <c r="E61" s="24"/>
      <c r="F61" s="24">
        <f t="shared" si="0"/>
        <v>0</v>
      </c>
    </row>
    <row r="62" spans="2:6">
      <c r="B62" s="24"/>
      <c r="C62" s="24"/>
      <c r="D62" s="24"/>
      <c r="E62" s="24"/>
      <c r="F62" s="24">
        <f t="shared" si="0"/>
        <v>0</v>
      </c>
    </row>
    <row r="63" spans="2:6">
      <c r="B63" s="24"/>
      <c r="C63" s="24"/>
      <c r="D63" s="24"/>
      <c r="E63" s="24"/>
      <c r="F63" s="24">
        <f t="shared" si="0"/>
        <v>0</v>
      </c>
    </row>
    <row r="64" spans="2:6">
      <c r="B64" s="24"/>
      <c r="C64" s="24"/>
      <c r="D64" s="24"/>
      <c r="E64" s="24"/>
      <c r="F64" s="24">
        <f t="shared" si="0"/>
        <v>0</v>
      </c>
    </row>
    <row r="65" spans="2:6">
      <c r="B65" s="24"/>
      <c r="C65" s="24"/>
      <c r="D65" s="24"/>
      <c r="E65" s="24"/>
      <c r="F65" s="24">
        <f t="shared" si="0"/>
        <v>0</v>
      </c>
    </row>
    <row r="66" spans="2:6">
      <c r="B66" s="24"/>
      <c r="C66" s="24"/>
      <c r="D66" s="24"/>
      <c r="E66" s="24"/>
      <c r="F66" s="24">
        <f t="shared" si="0"/>
        <v>0</v>
      </c>
    </row>
    <row r="67" spans="2:6">
      <c r="B67" s="24"/>
      <c r="C67" s="24"/>
      <c r="D67" s="24"/>
      <c r="E67" s="24"/>
      <c r="F67" s="24">
        <f t="shared" si="0"/>
        <v>0</v>
      </c>
    </row>
    <row r="68" spans="2:6">
      <c r="B68" s="24"/>
      <c r="C68" s="24"/>
      <c r="D68" s="24"/>
      <c r="E68" s="24"/>
      <c r="F68" s="24">
        <f t="shared" si="0"/>
        <v>0</v>
      </c>
    </row>
    <row r="69" spans="2:6">
      <c r="B69" s="24"/>
      <c r="C69" s="24"/>
      <c r="D69" s="24"/>
      <c r="E69" s="24"/>
      <c r="F69" s="24">
        <f t="shared" si="0"/>
        <v>0</v>
      </c>
    </row>
    <row r="70" spans="2:6">
      <c r="B70" s="24"/>
      <c r="C70" s="24"/>
      <c r="D70" s="24"/>
      <c r="E70" s="24"/>
      <c r="F70" s="24">
        <f t="shared" si="0"/>
        <v>0</v>
      </c>
    </row>
    <row r="71" spans="2:6">
      <c r="B71" s="24"/>
      <c r="C71" s="24"/>
      <c r="D71" s="24"/>
      <c r="E71" s="24"/>
      <c r="F71" s="24">
        <f t="shared" ref="F71:F100" si="1">D71*E71</f>
        <v>0</v>
      </c>
    </row>
    <row r="72" spans="2:6">
      <c r="B72" s="24"/>
      <c r="C72" s="24"/>
      <c r="D72" s="24"/>
      <c r="E72" s="24"/>
      <c r="F72" s="24">
        <f t="shared" si="1"/>
        <v>0</v>
      </c>
    </row>
    <row r="73" spans="2:6">
      <c r="B73" s="24"/>
      <c r="C73" s="24"/>
      <c r="D73" s="24"/>
      <c r="E73" s="24"/>
      <c r="F73" s="24">
        <f t="shared" si="1"/>
        <v>0</v>
      </c>
    </row>
    <row r="74" spans="2:6">
      <c r="B74" s="24"/>
      <c r="C74" s="24"/>
      <c r="D74" s="24"/>
      <c r="E74" s="24"/>
      <c r="F74" s="24">
        <f t="shared" si="1"/>
        <v>0</v>
      </c>
    </row>
    <row r="75" spans="2:6">
      <c r="B75" s="24"/>
      <c r="C75" s="24"/>
      <c r="D75" s="24"/>
      <c r="E75" s="24"/>
      <c r="F75" s="24">
        <f t="shared" si="1"/>
        <v>0</v>
      </c>
    </row>
    <row r="76" spans="2:6">
      <c r="B76" s="24"/>
      <c r="C76" s="24"/>
      <c r="D76" s="24"/>
      <c r="E76" s="24"/>
      <c r="F76" s="24">
        <f t="shared" si="1"/>
        <v>0</v>
      </c>
    </row>
    <row r="77" spans="2:6">
      <c r="B77" s="24"/>
      <c r="C77" s="24"/>
      <c r="D77" s="24"/>
      <c r="E77" s="24"/>
      <c r="F77" s="24">
        <f t="shared" si="1"/>
        <v>0</v>
      </c>
    </row>
    <row r="78" spans="2:6">
      <c r="B78" s="24"/>
      <c r="C78" s="24"/>
      <c r="D78" s="24"/>
      <c r="E78" s="24"/>
      <c r="F78" s="24">
        <f t="shared" si="1"/>
        <v>0</v>
      </c>
    </row>
    <row r="79" spans="2:6">
      <c r="B79" s="24"/>
      <c r="C79" s="24"/>
      <c r="D79" s="24"/>
      <c r="E79" s="24"/>
      <c r="F79" s="24">
        <f t="shared" si="1"/>
        <v>0</v>
      </c>
    </row>
    <row r="80" spans="2:6">
      <c r="B80" s="24"/>
      <c r="C80" s="24"/>
      <c r="D80" s="24"/>
      <c r="E80" s="24"/>
      <c r="F80" s="24">
        <f t="shared" si="1"/>
        <v>0</v>
      </c>
    </row>
    <row r="81" spans="2:6">
      <c r="B81" s="24"/>
      <c r="C81" s="24"/>
      <c r="D81" s="24"/>
      <c r="E81" s="24"/>
      <c r="F81" s="24">
        <f t="shared" si="1"/>
        <v>0</v>
      </c>
    </row>
    <row r="82" spans="2:6">
      <c r="B82" s="24"/>
      <c r="C82" s="24"/>
      <c r="D82" s="24"/>
      <c r="E82" s="24"/>
      <c r="F82" s="24">
        <f t="shared" si="1"/>
        <v>0</v>
      </c>
    </row>
    <row r="83" spans="2:6">
      <c r="B83" s="24"/>
      <c r="C83" s="24"/>
      <c r="D83" s="24"/>
      <c r="E83" s="24"/>
      <c r="F83" s="24">
        <f t="shared" si="1"/>
        <v>0</v>
      </c>
    </row>
    <row r="84" spans="2:6">
      <c r="B84" s="24"/>
      <c r="C84" s="24"/>
      <c r="D84" s="24"/>
      <c r="E84" s="24"/>
      <c r="F84" s="24">
        <f t="shared" si="1"/>
        <v>0</v>
      </c>
    </row>
    <row r="85" spans="2:6">
      <c r="B85" s="24"/>
      <c r="C85" s="24"/>
      <c r="D85" s="24"/>
      <c r="E85" s="24"/>
      <c r="F85" s="24">
        <f t="shared" si="1"/>
        <v>0</v>
      </c>
    </row>
    <row r="86" spans="2:6">
      <c r="B86" s="24"/>
      <c r="C86" s="24"/>
      <c r="D86" s="24"/>
      <c r="E86" s="24"/>
      <c r="F86" s="24">
        <f t="shared" si="1"/>
        <v>0</v>
      </c>
    </row>
    <row r="87" spans="2:6">
      <c r="B87" s="24"/>
      <c r="C87" s="24"/>
      <c r="D87" s="24"/>
      <c r="E87" s="24"/>
      <c r="F87" s="24">
        <f t="shared" si="1"/>
        <v>0</v>
      </c>
    </row>
    <row r="88" spans="2:6">
      <c r="B88" s="24"/>
      <c r="C88" s="24"/>
      <c r="D88" s="24"/>
      <c r="E88" s="24"/>
      <c r="F88" s="24">
        <f t="shared" si="1"/>
        <v>0</v>
      </c>
    </row>
    <row r="89" spans="2:6">
      <c r="B89" s="24"/>
      <c r="C89" s="24"/>
      <c r="D89" s="24"/>
      <c r="E89" s="24"/>
      <c r="F89" s="24">
        <f t="shared" si="1"/>
        <v>0</v>
      </c>
    </row>
    <row r="90" spans="2:6">
      <c r="B90" s="24"/>
      <c r="C90" s="24"/>
      <c r="D90" s="24"/>
      <c r="E90" s="24"/>
      <c r="F90" s="24">
        <f t="shared" si="1"/>
        <v>0</v>
      </c>
    </row>
    <row r="91" spans="2:6">
      <c r="B91" s="24"/>
      <c r="C91" s="24"/>
      <c r="D91" s="24"/>
      <c r="E91" s="24"/>
      <c r="F91" s="24">
        <f t="shared" si="1"/>
        <v>0</v>
      </c>
    </row>
    <row r="92" spans="2:6">
      <c r="B92" s="24"/>
      <c r="C92" s="24"/>
      <c r="D92" s="24"/>
      <c r="E92" s="24"/>
      <c r="F92" s="24">
        <f t="shared" si="1"/>
        <v>0</v>
      </c>
    </row>
    <row r="93" spans="2:6">
      <c r="B93" s="24"/>
      <c r="C93" s="24"/>
      <c r="D93" s="24"/>
      <c r="E93" s="24"/>
      <c r="F93" s="24">
        <f t="shared" si="1"/>
        <v>0</v>
      </c>
    </row>
    <row r="94" spans="2:6">
      <c r="B94" s="24"/>
      <c r="C94" s="24"/>
      <c r="D94" s="24"/>
      <c r="E94" s="24"/>
      <c r="F94" s="24">
        <f t="shared" si="1"/>
        <v>0</v>
      </c>
    </row>
    <row r="95" spans="2:6">
      <c r="B95" s="24"/>
      <c r="C95" s="24"/>
      <c r="D95" s="24"/>
      <c r="E95" s="24"/>
      <c r="F95" s="24">
        <f t="shared" si="1"/>
        <v>0</v>
      </c>
    </row>
    <row r="96" spans="2:6">
      <c r="B96" s="24"/>
      <c r="C96" s="24"/>
      <c r="D96" s="24"/>
      <c r="E96" s="24"/>
      <c r="F96" s="24">
        <f t="shared" si="1"/>
        <v>0</v>
      </c>
    </row>
    <row r="97" spans="2:6">
      <c r="B97" s="24"/>
      <c r="C97" s="24"/>
      <c r="D97" s="24"/>
      <c r="E97" s="24"/>
      <c r="F97" s="24">
        <f t="shared" si="1"/>
        <v>0</v>
      </c>
    </row>
    <row r="98" spans="2:6">
      <c r="B98" s="24"/>
      <c r="C98" s="24"/>
      <c r="D98" s="24"/>
      <c r="E98" s="24"/>
      <c r="F98" s="24">
        <f t="shared" si="1"/>
        <v>0</v>
      </c>
    </row>
    <row r="99" spans="2:6">
      <c r="B99" s="24"/>
      <c r="C99" s="24"/>
      <c r="D99" s="24"/>
      <c r="E99" s="24"/>
      <c r="F99" s="24">
        <f t="shared" si="1"/>
        <v>0</v>
      </c>
    </row>
    <row r="100" spans="2:6">
      <c r="B100" s="24"/>
      <c r="C100" s="24"/>
      <c r="D100" s="24"/>
      <c r="E100" s="24"/>
      <c r="F100" s="24">
        <f t="shared" si="1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重量計算</vt:lpstr>
      <vt:lpstr>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2022-11-01T12:00:18Z</dcterms:modified>
</cp:coreProperties>
</file>